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bri\Desktop\계약\2017\내자\2.뇌질환연구부\1.1차 시약 및 소모품 구매\2.계약추진\"/>
    </mc:Choice>
  </mc:AlternateContent>
  <bookViews>
    <workbookView xWindow="0" yWindow="0" windowWidth="28800" windowHeight="1239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 i="1" l="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54" i="1" s="1"/>
</calcChain>
</file>

<file path=xl/sharedStrings.xml><?xml version="1.0" encoding="utf-8"?>
<sst xmlns="http://schemas.openxmlformats.org/spreadsheetml/2006/main" count="252" uniqueCount="217">
  <si>
    <t>물품명세서</t>
  </si>
  <si>
    <t>순번</t>
  </si>
  <si>
    <t>품명</t>
  </si>
  <si>
    <t>수량</t>
  </si>
  <si>
    <t>규격</t>
  </si>
  <si>
    <t>제조회사</t>
    <phoneticPr fontId="1" type="noConversion"/>
  </si>
  <si>
    <t>SIGMA-ALDRICH</t>
  </si>
  <si>
    <t>Invitrogen</t>
  </si>
  <si>
    <t>Bio-rad</t>
  </si>
  <si>
    <t>Description</t>
    <phoneticPr fontId="1" type="noConversion"/>
  </si>
  <si>
    <t>Hyclone</t>
  </si>
  <si>
    <t>덕산</t>
  </si>
  <si>
    <t>Immunostar</t>
  </si>
  <si>
    <t>Convance</t>
  </si>
  <si>
    <t>LSBio</t>
  </si>
  <si>
    <t>Promega</t>
  </si>
  <si>
    <t>Merck Millipore</t>
  </si>
  <si>
    <t>유한킴벌리</t>
  </si>
  <si>
    <t>agilent</t>
  </si>
  <si>
    <t>Gibco</t>
  </si>
  <si>
    <t>sigma</t>
  </si>
  <si>
    <t>qiagen</t>
  </si>
  <si>
    <t>BioVision</t>
  </si>
  <si>
    <t>System Biosciences</t>
  </si>
  <si>
    <t>ThermoFischer</t>
  </si>
  <si>
    <t>Sigma</t>
  </si>
  <si>
    <t>Cell Biolabs</t>
  </si>
  <si>
    <t>labogene</t>
  </si>
  <si>
    <t>대일테크</t>
  </si>
  <si>
    <t>GILSON</t>
  </si>
  <si>
    <t>drummond</t>
  </si>
  <si>
    <t>R&amp;D systems</t>
  </si>
  <si>
    <t>Bioss Inc.</t>
  </si>
  <si>
    <t>Lifespan biosciences</t>
  </si>
  <si>
    <t>EMS</t>
  </si>
  <si>
    <t>ozbiosciences</t>
  </si>
  <si>
    <t>SIGMA</t>
  </si>
  <si>
    <t>SIG-39320-500</t>
  </si>
  <si>
    <t>LS-C354604</t>
  </si>
  <si>
    <t>D2650</t>
  </si>
  <si>
    <t>V9101</t>
  </si>
  <si>
    <t>5067-5577</t>
  </si>
  <si>
    <t>5067-5578</t>
  </si>
  <si>
    <t>S8636</t>
  </si>
  <si>
    <t>G8769</t>
  </si>
  <si>
    <t>H9892</t>
  </si>
  <si>
    <t>S2770</t>
  </si>
  <si>
    <t>K629-100</t>
  </si>
  <si>
    <t>PB513B-1</t>
  </si>
  <si>
    <t>PB210PA-1</t>
  </si>
  <si>
    <t>P9620</t>
  </si>
  <si>
    <t>CBA-312</t>
  </si>
  <si>
    <t>M4287</t>
  </si>
  <si>
    <t>LV-100</t>
  </si>
  <si>
    <t>C1413-VWR</t>
  </si>
  <si>
    <t>F144801</t>
  </si>
  <si>
    <t>F123600</t>
  </si>
  <si>
    <t>4-040-135</t>
  </si>
  <si>
    <t>bs-12256R</t>
  </si>
  <si>
    <t>PA5-38461</t>
  </si>
  <si>
    <t>LS-C313593-100</t>
  </si>
  <si>
    <t>408220-100G</t>
  </si>
  <si>
    <t>161-0147</t>
  </si>
  <si>
    <t>NM50500</t>
  </si>
  <si>
    <t>15140-122</t>
  </si>
  <si>
    <t>15630-080</t>
  </si>
  <si>
    <t>DMEM/High glocose media</t>
  </si>
  <si>
    <t>RPMI1640</t>
  </si>
  <si>
    <t>Dimethyl sulfoxide (DMSO)</t>
  </si>
  <si>
    <t>Tyrosine Hydroxylase</t>
  </si>
  <si>
    <t>Amyloid B1-16(6E10)</t>
  </si>
  <si>
    <t>Anti-CDK5 Antibody (phospho-Tyr15)</t>
  </si>
  <si>
    <t>Acetic Acid</t>
  </si>
  <si>
    <t>Methyl alcohol</t>
  </si>
  <si>
    <t>ADP-Glo kinase assay</t>
  </si>
  <si>
    <t>와이프올* L25 와이퍼 소형 50매</t>
  </si>
  <si>
    <t>크리넥스® 드라이셀* 핸드타올 프리미엄 F150</t>
  </si>
  <si>
    <t>킴테크 사이언스* 와이퍼 중형 200매</t>
  </si>
  <si>
    <t>RNA ScreenTape Sample Buffer</t>
  </si>
  <si>
    <t>RNA ScreenTape Ladder</t>
  </si>
  <si>
    <t>B-27</t>
  </si>
  <si>
    <t>100mM pyruvate</t>
  </si>
  <si>
    <t>HCL</t>
  </si>
  <si>
    <t>NaOH</t>
  </si>
  <si>
    <t>RNase-Free DNase Set</t>
  </si>
  <si>
    <t>Glutamate Assay Kit</t>
  </si>
  <si>
    <t>PiggyBac Dual promoter</t>
  </si>
  <si>
    <t>KnockOut Serum Replacement</t>
  </si>
  <si>
    <t>Sodium phosphate monobasic dihydrate</t>
  </si>
  <si>
    <t>Sodium phosphate dibasic dodecahydrate</t>
  </si>
  <si>
    <t>Puromycin dihydrochloride</t>
  </si>
  <si>
    <t>MEF Feeder Cells (Puromycin-resistant)</t>
  </si>
  <si>
    <t>Mitomycin C</t>
  </si>
  <si>
    <t>LABO vortex v100</t>
  </si>
  <si>
    <t>Mini Centrifuge</t>
  </si>
  <si>
    <t>CXCR4(Ser339)polyclonal antibody</t>
  </si>
  <si>
    <t>Phospho-CXCR4(Ser339) antibody</t>
  </si>
  <si>
    <t>Anti-CXCR4 antibody(Phospho-Ser339)</t>
  </si>
  <si>
    <t>Sodium Acrylate</t>
  </si>
  <si>
    <t>40% Acrylamide/Bis Solution, 29:1</t>
  </si>
  <si>
    <t>3-(N,N-Dimethylmyristylammonio)propanesulfonate ≥98.0% (T)</t>
  </si>
  <si>
    <t>Penicillin/streptomycin (100×)</t>
  </si>
  <si>
    <t>HEPES (1M)</t>
  </si>
  <si>
    <t>DL-Dithiothreitol</t>
  </si>
  <si>
    <t>ea</t>
  </si>
  <si>
    <t>1 L</t>
  </si>
  <si>
    <t>100 mL</t>
  </si>
  <si>
    <t>18L</t>
  </si>
  <si>
    <t>1000 assay</t>
  </si>
  <si>
    <t>24밴드/케이스</t>
  </si>
  <si>
    <t>1box</t>
  </si>
  <si>
    <t>100 assays</t>
  </si>
  <si>
    <t>10 µg</t>
  </si>
  <si>
    <t>1 kg</t>
  </si>
  <si>
    <t>10mg/ml</t>
  </si>
  <si>
    <t>1vial</t>
  </si>
  <si>
    <t>2mg</t>
  </si>
  <si>
    <t>25ml</t>
  </si>
  <si>
    <t>10*10ml</t>
  </si>
  <si>
    <t>100g</t>
  </si>
  <si>
    <t>2*500ml</t>
  </si>
  <si>
    <t>500ul</t>
  </si>
  <si>
    <t>5g</t>
  </si>
  <si>
    <t>50g</t>
  </si>
  <si>
    <t>100ml</t>
  </si>
  <si>
    <t>1g</t>
  </si>
  <si>
    <t>카탈로그#</t>
    <phoneticPr fontId="1" type="noConversion"/>
  </si>
  <si>
    <t>DMEM/High glucose with L-glutamine, sodium pyruvate 
Format Liquid
With Additives L-glutamine, sodium pyruvate
Without Additives  
Sterilization 0.1 um sterile filtered
Storage Requirements 2° to 8°C, away from light
Shelf Life 12 months
Item Description Liquid medium with L-glutamine, sodium pyruvate, and sodium pyruvate; 500 mL bottle</t>
    <phoneticPr fontId="1" type="noConversion"/>
  </si>
  <si>
    <t>sh30027.01</t>
    <phoneticPr fontId="1" type="noConversion"/>
  </si>
  <si>
    <t>Format Liquid
With Additives L-glutamine
Without Additives  
Sterilization 0.1 um sterile filtered
Storage Requirements 2° to 8°C, away from light
Shelf Life 12 months
Item Description Liquid medium with L-glutamine; 500 mL bottle</t>
    <phoneticPr fontId="1" type="noConversion"/>
  </si>
  <si>
    <t>sh30243.01</t>
    <phoneticPr fontId="1" type="noConversion"/>
  </si>
  <si>
    <t>Antibody: Rabbit Polyclonal to Human CDK5
Reactivity: Human, Mouse, Rat, Bovine, Pig, Sheep, Chicken
Application: IHC - Paraffin, ICC, Immunofluorescence, Western blot
Format: Unconjugated</t>
    <phoneticPr fontId="1" type="noConversion"/>
  </si>
  <si>
    <t>분자식 : (CH3)2SO // C2H6OS
CAS : 67-68-5
순도, GRADE : 99%=(EP)
Product Name(한글명) : 디메틸설폭사이드</t>
    <phoneticPr fontId="1" type="noConversion"/>
  </si>
  <si>
    <t>Host: Mouse
Quantity / Volume: 100 µL
State: Lyophilized Whole Serum
Alternate Names:  Tyrosine 3-monooxygenase (TH); TYH; Tyrosine 3-hydroxylase, anti-TH, anti-tyrosine hydroxylase</t>
    <phoneticPr fontId="1" type="noConversion"/>
  </si>
  <si>
    <t xml:space="preserve">Clone: 6E10 (See other available formats) 
Isotype: Mouse IgG1 
Reactivity: Human 
Preparation: Ascites </t>
    <phoneticPr fontId="1" type="noConversion"/>
  </si>
  <si>
    <t>분자식 : CH3COOH // C2H4O2
CAS : 64-19-7
순도, GRADE : 99~101%=(KP)
Product Name(한글명) : 아세트산 // 빙초산</t>
    <phoneticPr fontId="1" type="noConversion"/>
  </si>
  <si>
    <t>1kg</t>
    <phoneticPr fontId="1" type="noConversion"/>
  </si>
  <si>
    <t>Related Categories BRDU Cell Proliferation Assay Reagents, Cell Biology, Cell Culture, Cell Freezing Media and Reagents, Cell Signaling and Neuroscience,
추가 사항
Quality Level   PREMIUM
grade   Hybri-Max™
vapor density   2.7 (vs air)
vapor pressure   0.42 mmHg ( 20 °C)
sterility   sterile-filtered
product line   BioReagent
assay   ≥99.7%</t>
    <phoneticPr fontId="1" type="noConversion"/>
  </si>
  <si>
    <t>DMSO Culture</t>
    <phoneticPr fontId="1" type="noConversion"/>
  </si>
  <si>
    <t>D60</t>
    <phoneticPr fontId="1" type="noConversion"/>
  </si>
  <si>
    <t>분자식 : CH3OH // CH4O
CAS : 67-56-1
순도,GRADE : 99.8%=(EP), 99.8%=(GR)
Product Name(한글명) : 메틸알콜 // 메탄올</t>
    <phoneticPr fontId="1" type="noConversion"/>
  </si>
  <si>
    <t>The ADP-Glo™ Kinase Assay is a luminescent ADP detection assay that provides a universal, homogeneous, high-throughput screening method to measure kinase activity by quantifying the amount of ADP produced during a kinase reaction. The ADP-Glo™ Kinase Assay can be used to monitor the activity of virtually any ADP-generating enzyme (e.g., kinase or ATPase) using up to 1mM ATP. The ADP-Glo™ Kinase Assay is performed in a multiwell plate and can detect kinase activity in a reaction volume as low as 5μl. The assay is performed in two steps; first, after the kinase reaction, an equal volume of ADP-Glo™ Reagent is added to terminate the kinase reaction and deplete the remaining ATP. Second, the Kinase Detection Reagent is added to simultaneously convert ADP to ATP and allow the newly synthesized ATP to be measured using a luciferase/luciferin reaction. The light generated is measured using a luminometer. Luminescence can be correlated to ADP concentrations by using an ATP-to-ADP conversion curve.</t>
    <phoneticPr fontId="1" type="noConversion"/>
  </si>
  <si>
    <t>Ethanol</t>
    <phoneticPr fontId="1" type="noConversion"/>
  </si>
  <si>
    <t>1.00983.1000</t>
    <phoneticPr fontId="1" type="noConversion"/>
  </si>
  <si>
    <t>Ethanol absolute for analysis EMSURE® ACS,ISO,Reag. Ph Eur. Ethanol CAS No. 64-17-5, EC Number 200-578-6. 
Glass bottle</t>
    <phoneticPr fontId="1" type="noConversion"/>
  </si>
  <si>
    <t>300mm * 260mm / 6겹</t>
    <phoneticPr fontId="1" type="noConversion"/>
  </si>
  <si>
    <t>234mm * 240mm * 1겹</t>
    <phoneticPr fontId="1" type="noConversion"/>
  </si>
  <si>
    <t>107 * 210mm, 200매/카톤, 60카톤/pk</t>
    <phoneticPr fontId="1" type="noConversion"/>
  </si>
  <si>
    <t>12000매/pk</t>
    <phoneticPr fontId="1" type="noConversion"/>
  </si>
  <si>
    <t>RNA ScreenTape Sample Buffer For use with the RNA ScreenTape assay</t>
    <phoneticPr fontId="1" type="noConversion"/>
  </si>
  <si>
    <t>RNA ScreenTape Ladder RNA ladder for use with the RNA ScreenTape assay</t>
    <phoneticPr fontId="1" type="noConversion"/>
  </si>
  <si>
    <t>112 Samples</t>
    <phoneticPr fontId="1" type="noConversion"/>
  </si>
  <si>
    <t>10 µL</t>
    <phoneticPr fontId="1" type="noConversion"/>
  </si>
  <si>
    <t>10 mL</t>
    <phoneticPr fontId="1" type="noConversion"/>
  </si>
  <si>
    <t>Neuronal Cells, Serum-Free, Antioxidant Cocktail, Insulin, Vitamin A, 10 Ml, Cell Culture Grade, Dry Ice</t>
    <phoneticPr fontId="1" type="noConversion"/>
  </si>
  <si>
    <t>Sodium pyruvate solution
100 mM, sterile-filtered, BioReagent, suitable for cell culture</t>
    <phoneticPr fontId="1" type="noConversion"/>
  </si>
  <si>
    <t>G8540</t>
    <phoneticPr fontId="1" type="noConversion"/>
  </si>
  <si>
    <t>D-(+)-Glucose solution
45% in H2O, sterile-filtered, BioXtra, suitable for cell culture</t>
    <phoneticPr fontId="1" type="noConversion"/>
  </si>
  <si>
    <t>Hydrochloric acid solution
1.0 N, BioReagent, suitable for cell culture</t>
    <phoneticPr fontId="1" type="noConversion"/>
  </si>
  <si>
    <t>Sodium hydroxide solution
1.0 N, BioReagent, suitable for cell culture</t>
    <phoneticPr fontId="1" type="noConversion"/>
  </si>
  <si>
    <t>100ML</t>
    <phoneticPr fontId="1" type="noConversion"/>
  </si>
  <si>
    <t>1500 Kunitz units RNase-free DNase I, RNase-free Buffer RDD, and RNase-free water for 50 RNA minipreps</t>
    <phoneticPr fontId="1" type="noConversion"/>
  </si>
  <si>
    <t>Glutamate Colorimetric Assay Kit
Size 100 assays
SKU+Size K629-100
Detection Method Absorbance (450 nm)
Species Reactivity All
Applications N/A
Features &amp; Benefits • Simple procedure; takes ~ 40 minutes
• Fast and convenient
• Kit contains the necessary reagents for accurate measurement of Glutamate
Kit Components • Glutamate Assay Buffer
• Glutamate Enzyme Mix
• Glutamate Developer
• Glutamate Standard (0.1M)
Storage Conditions -20°C
Shipping Conditions Gel Pack
USAGE For Research Use Only! Not For Use in Humans.</t>
    <phoneticPr fontId="1" type="noConversion"/>
  </si>
  <si>
    <t>Super piggyBac Transposase expression vector (replaces PB200PA-1), 10 ug 50 rxn PB210PA-1</t>
    <phoneticPr fontId="1" type="noConversion"/>
  </si>
  <si>
    <t>Super PiggyBac Transposase</t>
    <phoneticPr fontId="1" type="noConversion"/>
  </si>
  <si>
    <t>PB-CMV-MCS-EF1-GreenPuro cDNA Cloning and Expression Vector 10 ug PB513B-1</t>
    <phoneticPr fontId="1" type="noConversion"/>
  </si>
  <si>
    <t>Classification: Serum-Free
Cell Type: Stem Cells (Embryonic)
Product Size: 500 mL
Green Features: Fewer resources used, Less waste
Shipping Condition: Dry Ice</t>
    <phoneticPr fontId="1" type="noConversion"/>
  </si>
  <si>
    <t>500 ml</t>
    <phoneticPr fontId="1" type="noConversion"/>
  </si>
  <si>
    <t>50 rxn</t>
    <phoneticPr fontId="1" type="noConversion"/>
  </si>
  <si>
    <t>Sodium phosphate monobasic dihydrate
BioUltra, for molecular biology, ≥99.0% (T)
Synonym: Sodium dihydrogen phosphate dihydrate
grade   for molecular biology
product line   BioUltra
assay   ≥99.0% (T)
impurities   DNases, none detected
  RNases, none detected
  insoluble matter, passes filter test
  phosphatases, none detected</t>
    <phoneticPr fontId="1" type="noConversion"/>
  </si>
  <si>
    <t>Sodium phosphate dibasic dodecahydrate
BioXtra, ≥99.0% (T)
Synonym: sec-Sodium phosphate, Disodium hydrogen phosphate dodecahydrate, Disodium phosphate, di-Sodium hydrogen phosphate dodecahydrate
product line   BioXtra
assay   ≥99.0% (T)
impurities   insoluble matter, passes filter test
pH   8.8-9.4 (25 °C, 0.1 M in H2O)
solubility   H2O: soluble0.1 M at 20 °C, clear, colorless
anion traces   chloride (Cl-): ≤5 mg/kg
  fluoride (F-): ≤5 mg/kg</t>
    <phoneticPr fontId="1" type="noConversion"/>
  </si>
  <si>
    <t>Puromycin dihydrochloride
Ready Made Solution, from Streptomyces alboniger, 10 mg/mL in H2O, 0.2 μm filtered
Quality Level   PREMIUM
biological source   from Streptomyces alboniger
sterility   0.2 μm filtered
assay   &gt;98% (HPLC)
concentration   10 mg/mL in H2O
solubility   H2O: soluble10 mg/mL
suitability   cell culture tested</t>
    <phoneticPr fontId="1" type="noConversion"/>
  </si>
  <si>
    <t>Murine Embryonic Fibroblasts allow stem cell culture without LIF
Presented as 5 x 10^6 cells in 1 mL
Must be mitotically inactivated prior to addition of ES cells
Catalog Number CBA-312
Size 1 vial
Detection N/A</t>
    <phoneticPr fontId="1" type="noConversion"/>
  </si>
  <si>
    <t>Mitomycin C from Streptomyces caespitosus
powder, BioReagent, suitable for cell culture
product line   BioReagent
form   powder
solubility   H2O: soluble4 mL/vial, clear to slightly hazy, blue to purple (Stock solutions should be filter sterilized and stored at 2-8 °C in the dark.)
suitability   suitable for cell culture
Mode of action   DNA synthesis | interferes
antibiotic activity spectrum   Gram-negative bacteria
  Gram-positive bacteria</t>
    <phoneticPr fontId="1" type="noConversion"/>
  </si>
  <si>
    <t>Max RPM 3,000
Material Aluminum Die-casting &amp; ABS
Dimension 130 x 155 x 155(H) (mm), 3 kg
Power Supply 1220V, 60 Hz, 0.1A, 20W
Cat. No. LV-100</t>
    <phoneticPr fontId="1" type="noConversion"/>
  </si>
  <si>
    <t xml:space="preserve"> 제조국 : 대한민국
 품목명 : Mini Centrifuge (미니 원심분리기)
 용    도 : 개인용 미니 원심분리기, Spin Down용
 설    명 : Max. 6,000rpm Max. 1.5~2.0ml x 8</t>
    <phoneticPr fontId="1" type="noConversion"/>
  </si>
  <si>
    <t>PIPETMAN P20</t>
    <phoneticPr fontId="1" type="noConversion"/>
  </si>
  <si>
    <t>PIPETMAN P20
Accuracy ±0.1, ±5μL
Autoclavable Yes
Model P20
Volume (Metric) 2 to 20μL
For Use With (Application) Small volume dispensing of aqueous fluids of moderate viscosity and density (molecular biology, immunology)
Material Stainless Steel and PVDF
Tip Style D200, DF30ST</t>
    <phoneticPr fontId="1" type="noConversion"/>
  </si>
  <si>
    <t>PIPETMAN P2</t>
    <phoneticPr fontId="1" type="noConversion"/>
  </si>
  <si>
    <t>PIPETMAN P2
Accuracy ±0.024, ±12μL
Autoclavable Yes
Model P2
Volume (Metric) 0.2 to 2μL
For Use With (Application) PCR, DNA sequencing
Material Stainless Steel and PVDF
Tip Style D10, DL10, DF10ST, DFL10ST</t>
    <phoneticPr fontId="1" type="noConversion"/>
  </si>
  <si>
    <t>pipet-aid</t>
    <phoneticPr fontId="1" type="noConversion"/>
  </si>
  <si>
    <t>pipet-aid
220V용 충전식,  교환필터 4개포함, 거치대포함
EXpress- 흡입,분주 속도를 각각 3단계로 조절가능
제품이 작고 가벼워서 사용이 편리함</t>
    <phoneticPr fontId="1" type="noConversion"/>
  </si>
  <si>
    <t>220V portable set</t>
    <phoneticPr fontId="1" type="noConversion"/>
  </si>
  <si>
    <t>Artificial cerebrospinal fluid (aCSF) commonly used when sampling from brain interstitial fluid. Closely matches the electrolyte concentrations of CSF and is prepared from high purity water and analytical grade reagents. Microfiltered and sterile. Final ion concentrations (in mM): Na 150; K 3.0; Ca 1.4; Mg 0.8; P 1.0; Cl 155.</t>
    <phoneticPr fontId="1" type="noConversion"/>
  </si>
  <si>
    <t>Artificial cerebrospinal fluid</t>
    <phoneticPr fontId="1" type="noConversion"/>
  </si>
  <si>
    <t>Product Name CXCR4 (Ser339) Polyclonal Antibody
Applications WB, IHC-P, IF(IHC-P)
Reactivity Human, Mouse, Rat
Conjugation Unconjugated
Host Rabbit
Source KLH conjugated synthetic phosphopeptide derived from human CXCR4 around the phosphorylation site of Ser339 [HS(p-S)VS]
Modification Site Ser339
Clonality Polyclonal
Isotype IgG
Concentration 1ug/ul
Purification Purified by Protein A.
Storage Aqueous buffered solution containing 1% BSA, 50% glycerol and 0.09% sodium azide. Store at -20°C for 12 months.</t>
    <phoneticPr fontId="1" type="noConversion"/>
  </si>
  <si>
    <t>100ul</t>
    <phoneticPr fontId="1" type="noConversion"/>
  </si>
  <si>
    <t>Tested species reactivity Human, Mouse
Host / Isotype Rabbit / IgG
Class Polyclonal
Type Antibody
Immunogen A synthetic phosphopeptide derived from human CXCR4 around the phosphorylation site of Ser339 (H-S-SP-V-S)
Conjugate Unconjugated
Form Liquid
Concentration 1 mg/ml
Purification Antigen affinity chromatography
Storage buffer Dulbecco's PBS, pH 7.4, with 50% glycerol, 150mM NaCl
Contains 0.02% sodium azide
Storage Conditions -20°C</t>
    <phoneticPr fontId="1" type="noConversion"/>
  </si>
  <si>
    <t>Anti-CXCR4 Antibody (phospho-Ser339) LS-C313593
Antibody: Rabbit Polyclonal to Human CXCR4
Reactivity: Human, Mouse, Rat
Application: Western blot
Format: Unconjugated
Target: Human CXCR4
Host: Rabbit
Reactivity: Human, Mouse, Rat (tested or 100% immunogen sequence identity)
Clonality: Polyclonal
Conjugations: Unconjugated
Purification: Immunoaffinity purified
Modifications: Unmodified</t>
    <phoneticPr fontId="1" type="noConversion"/>
  </si>
  <si>
    <t>100 µl</t>
    <phoneticPr fontId="1" type="noConversion"/>
  </si>
  <si>
    <t>100µg</t>
    <phoneticPr fontId="1" type="noConversion"/>
  </si>
  <si>
    <t>32% paraformaldehyde aqueous solution</t>
    <phoneticPr fontId="1" type="noConversion"/>
  </si>
  <si>
    <t>32% Paraformaldehyde (formaldehyde) aqueous solution</t>
    <phoneticPr fontId="1" type="noConversion"/>
  </si>
  <si>
    <t>Sodium acrylate 97%
Synonym: Acrylic acid sodium salt
mp   &gt;300 °C(lit.)</t>
    <phoneticPr fontId="1" type="noConversion"/>
  </si>
  <si>
    <t>2 x 500 ml, 40% acrylamide and bis-acrylamide solution, 29:1</t>
    <phoneticPr fontId="1" type="noConversion"/>
  </si>
  <si>
    <t>NeuroMag</t>
    <phoneticPr fontId="1" type="noConversion"/>
  </si>
  <si>
    <t>NeuroMag
Great efficiency, ideal for primary neurons
Efficient from 1 DIV to 21 DIV
Non toxic and completely biodegradable: high transfected neurons viability
Ready-to-use, straightforward and rapid
For all types of nucleic acids
500 µL: up to 165 transfections with 1µg of DNA</t>
    <phoneticPr fontId="1" type="noConversion"/>
  </si>
  <si>
    <t>n-Dodecyl β-D-maltoside</t>
    <phoneticPr fontId="1" type="noConversion"/>
  </si>
  <si>
    <t>40772-50G</t>
    <phoneticPr fontId="1" type="noConversion"/>
  </si>
  <si>
    <t>D4641-5G</t>
    <phoneticPr fontId="1" type="noConversion"/>
  </si>
  <si>
    <t>n-Dodecyl β-D-maltoside
≥98% (GC)
Synonym: DDM, Lauryl-β-D-maltoside
description   non-ionic
assay   ≥98% (GC)
mol wt   micellar avg mol wt 50,000
aggregation number   98
CMC   0.15 mM(20-25°C)
mp   224-226 °C(lit.)</t>
    <phoneticPr fontId="1" type="noConversion"/>
  </si>
  <si>
    <t>3-(N,N-Dimethylmyristylammonio)propanesulfonate
≥98.0% (T)
Synonym: 3-(N,N-Dimethyltetradecylammonio)propanesulfonate, 3-(Myristyldimethylammonio)propanesulfonate, N-Tetradecyl-N,N-dimethyl-3-ammonio-1-propanesulfonate, Myristyl sulfobetaine, SB3-14
description   zwitterionic
assay   ≥98.0% (T)
mol wt   micellar avg mol wt 30,200
aggregation number   83
CMC   0.1-0.4 mM(20-25°C)</t>
    <phoneticPr fontId="1" type="noConversion"/>
  </si>
  <si>
    <t>Penicillin-Streptomycin (10,000 U/Ml)
Prevention of Cell Culture Contamination, Penicillin, Streptomycin, Liquid, Antibiotic, 100 X, 100 Ml, Dry Ice</t>
    <phoneticPr fontId="1" type="noConversion"/>
  </si>
  <si>
    <t>HEPES (1 M)
Liquid, 100 Ml, 7.2 - 7.5, Fewer resources used, Less waste, Room Temperature</t>
    <phoneticPr fontId="1" type="noConversion"/>
  </si>
  <si>
    <t>l-Glutamine</t>
    <phoneticPr fontId="1" type="noConversion"/>
  </si>
  <si>
    <t>L-Glutamine
Classification: Animal Origin-Free
Concentrated: 100 X
Culture Type: Adherent Cell Culture, Suspension Cell Culture
Form: Liquid
Format: Bottle(s)
Phenol Red Indicator: No Phenol Red
Product Size: 100 mL
Volume (Metric): 100 ml
Green Features: Fewer resources used, Less waste
Shipping Condition: Dry Ice</t>
    <phoneticPr fontId="1" type="noConversion"/>
  </si>
  <si>
    <t>DL-Dithiothreitol
BioUltra, for molecular biology, ≥99.5% (RT)
Synonym: threo-1,4-Dimercapto-2,3-butanediol, Cleland’s reagent, DTT
grade   for molecular biology
product line   BioUltra
assay   ≥99.5% (RT)
impurities   DNases, none detected
  RNases, none detected
  insoluble matter, passes filter test
  phosphatases, none detected</t>
    <phoneticPr fontId="1" type="noConversion"/>
  </si>
  <si>
    <t>100G</t>
    <phoneticPr fontId="1" type="noConversion"/>
  </si>
  <si>
    <t>100ML</t>
    <phoneticPr fontId="1" type="noConversion"/>
  </si>
  <si>
    <t>D-(+)-Glucose solution
45% in H2O, sterile-filtered, BioXtra, suitable for cell culture</t>
    <phoneticPr fontId="1" type="noConversion"/>
  </si>
  <si>
    <t>L-Glutamine
meets USP testing specifications, cell culture tested, 99.0-101.0%, from non-animal source
Synonym: (S)-2,5-Diamino-5-oxopentanoic acid, L-Glutamic acid 5-amide, Levoglutamide</t>
    <phoneticPr fontId="1" type="noConversion"/>
  </si>
  <si>
    <t>L-Glutamine
meets USP testing specifications, cell culture tested, 99.0-101.0%, from non-animal source
Synonym: (S)-2,5-Diamino-5-oxopentanoic acid, L-Glutamic acid 5-amide, Levoglutamide
biological source   from non-animal source
assay   99.0-101.0%
form   powder
impurities   endotoxin, tested
mp   185 °C (dec.)(lit.)
solubility   H2O: soluble25 mg/mL
suitability   cell culture tested</t>
    <phoneticPr fontId="1" type="noConversion"/>
  </si>
  <si>
    <t>D414</t>
    <phoneticPr fontId="1" type="noConversion"/>
  </si>
  <si>
    <t>단가</t>
    <phoneticPr fontId="1" type="noConversion"/>
  </si>
  <si>
    <t>금액</t>
    <phoneticPr fontId="1" type="noConversion"/>
  </si>
  <si>
    <t>(VAT 포함)</t>
    <phoneticPr fontId="1" type="noConversion"/>
  </si>
  <si>
    <t>합     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</si>
</sst>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맑은 고딕"/>
      <family val="2"/>
      <charset val="129"/>
      <scheme val="minor"/>
    </font>
    <font>
      <sz val="8"/>
      <name val="맑은 고딕"/>
      <family val="2"/>
      <charset val="129"/>
      <scheme val="minor"/>
    </font>
    <font>
      <sz val="10"/>
      <name val="맑은 고딕"/>
      <family val="3"/>
      <charset val="129"/>
      <scheme val="minor"/>
    </font>
    <font>
      <b/>
      <sz val="10"/>
      <name val="맑은 고딕"/>
      <family val="3"/>
      <charset val="129"/>
      <scheme val="minor"/>
    </font>
    <font>
      <sz val="10"/>
      <color rgb="FF000000"/>
      <name val="맑은 고딕"/>
      <family val="3"/>
      <charset val="129"/>
      <scheme val="minor"/>
    </font>
    <font>
      <sz val="10"/>
      <color theme="1"/>
      <name val="맑은 고딕"/>
      <family val="3"/>
      <charset val="129"/>
      <scheme val="minor"/>
    </font>
    <font>
      <u/>
      <sz val="10"/>
      <color rgb="FF000000"/>
      <name val="맑은 고딕"/>
      <family val="3"/>
      <charset val="129"/>
      <scheme val="minor"/>
    </font>
    <font>
      <sz val="11"/>
      <name val="돋움"/>
      <family val="3"/>
      <charset val="129"/>
    </font>
    <font>
      <sz val="12"/>
      <name val="바탕체"/>
      <family val="1"/>
      <charset val="129"/>
    </font>
    <font>
      <b/>
      <sz val="12"/>
      <name val="맑은 고딕"/>
      <family val="3"/>
      <charset val="129"/>
      <scheme val="minor"/>
    </font>
    <font>
      <b/>
      <sz val="14"/>
      <name val="맑은 고딕"/>
      <family val="3"/>
      <charset val="129"/>
      <scheme val="minor"/>
    </font>
    <font>
      <b/>
      <sz val="24"/>
      <name val="맑은 고딕"/>
      <family val="3"/>
      <charset val="129"/>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8" fillId="0" borderId="0"/>
  </cellStyleXfs>
  <cellXfs count="28">
    <xf numFmtId="0" fontId="0" fillId="0" borderId="0" xfId="0">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4" xfId="0" applyFont="1" applyFill="1" applyBorder="1" applyAlignment="1">
      <alignment horizontal="right"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cellXfs>
  <cellStyles count="3">
    <cellStyle name="표준" xfId="0" builtinId="0"/>
    <cellStyle name="표준 2" xfId="2"/>
    <cellStyle name="표준 5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85" zoomScaleNormal="85" workbookViewId="0">
      <selection activeCell="J54" sqref="J54"/>
    </sheetView>
  </sheetViews>
  <sheetFormatPr defaultColWidth="9" defaultRowHeight="30.75" customHeight="1" x14ac:dyDescent="0.3"/>
  <cols>
    <col min="1" max="1" width="4.5" style="9" customWidth="1"/>
    <col min="2" max="2" width="5.25" style="12" bestFit="1" customWidth="1"/>
    <col min="3" max="3" width="17.5" style="12" customWidth="1"/>
    <col min="4" max="4" width="13.625" style="19" customWidth="1"/>
    <col min="5" max="5" width="45" style="12" customWidth="1"/>
    <col min="6" max="6" width="73.375" style="11" customWidth="1"/>
    <col min="7" max="7" width="18.125" style="12" bestFit="1" customWidth="1"/>
    <col min="8" max="8" width="5.25" style="12" bestFit="1" customWidth="1"/>
    <col min="9" max="9" width="18.375" style="10" customWidth="1"/>
    <col min="10" max="10" width="28.25" style="10" customWidth="1"/>
    <col min="11" max="16384" width="9" style="10"/>
  </cols>
  <sheetData>
    <row r="1" spans="2:10" ht="36" customHeight="1" x14ac:dyDescent="0.3">
      <c r="B1" s="22" t="s">
        <v>0</v>
      </c>
      <c r="C1" s="23"/>
      <c r="D1" s="23"/>
      <c r="E1" s="23"/>
      <c r="F1" s="23"/>
      <c r="G1" s="23"/>
      <c r="H1" s="23"/>
      <c r="I1" s="23"/>
      <c r="J1" s="24" t="s">
        <v>215</v>
      </c>
    </row>
    <row r="2" spans="2:10" ht="23.25" customHeight="1" x14ac:dyDescent="0.3">
      <c r="B2" s="1" t="s">
        <v>1</v>
      </c>
      <c r="C2" s="1" t="s">
        <v>5</v>
      </c>
      <c r="D2" s="14" t="s">
        <v>126</v>
      </c>
      <c r="E2" s="1" t="s">
        <v>2</v>
      </c>
      <c r="F2" s="1" t="s">
        <v>9</v>
      </c>
      <c r="G2" s="1" t="s">
        <v>4</v>
      </c>
      <c r="H2" s="1" t="s">
        <v>3</v>
      </c>
      <c r="I2" s="1" t="s">
        <v>213</v>
      </c>
      <c r="J2" s="21" t="s">
        <v>214</v>
      </c>
    </row>
    <row r="3" spans="2:10" ht="121.5" x14ac:dyDescent="0.3">
      <c r="B3" s="2">
        <v>1</v>
      </c>
      <c r="C3" s="3" t="s">
        <v>10</v>
      </c>
      <c r="D3" s="15" t="s">
        <v>130</v>
      </c>
      <c r="E3" s="3" t="s">
        <v>66</v>
      </c>
      <c r="F3" s="7" t="s">
        <v>127</v>
      </c>
      <c r="G3" s="3" t="s">
        <v>104</v>
      </c>
      <c r="H3" s="3">
        <v>10</v>
      </c>
      <c r="I3" s="3"/>
      <c r="J3" s="21">
        <f>H3*I3</f>
        <v>0</v>
      </c>
    </row>
    <row r="4" spans="2:10" ht="94.5" x14ac:dyDescent="0.3">
      <c r="B4" s="2">
        <v>2</v>
      </c>
      <c r="C4" s="3" t="s">
        <v>10</v>
      </c>
      <c r="D4" s="15" t="s">
        <v>128</v>
      </c>
      <c r="E4" s="3" t="s">
        <v>67</v>
      </c>
      <c r="F4" s="7" t="s">
        <v>129</v>
      </c>
      <c r="G4" s="3" t="s">
        <v>104</v>
      </c>
      <c r="H4" s="3">
        <v>10</v>
      </c>
      <c r="I4" s="3"/>
      <c r="J4" s="21">
        <f t="shared" ref="J4:J53" si="0">H4*I4</f>
        <v>0</v>
      </c>
    </row>
    <row r="5" spans="2:10" ht="54" x14ac:dyDescent="0.3">
      <c r="B5" s="2">
        <v>3</v>
      </c>
      <c r="C5" s="3" t="s">
        <v>11</v>
      </c>
      <c r="D5" s="15">
        <v>1380</v>
      </c>
      <c r="E5" s="3" t="s">
        <v>68</v>
      </c>
      <c r="F5" s="7" t="s">
        <v>132</v>
      </c>
      <c r="G5" s="3" t="s">
        <v>105</v>
      </c>
      <c r="H5" s="3">
        <v>2</v>
      </c>
      <c r="I5" s="3"/>
      <c r="J5" s="21">
        <f t="shared" si="0"/>
        <v>0</v>
      </c>
    </row>
    <row r="6" spans="2:10" ht="67.5" x14ac:dyDescent="0.3">
      <c r="B6" s="2">
        <v>4</v>
      </c>
      <c r="C6" s="3" t="s">
        <v>12</v>
      </c>
      <c r="D6" s="15">
        <v>22941</v>
      </c>
      <c r="E6" s="3" t="s">
        <v>69</v>
      </c>
      <c r="F6" s="7" t="s">
        <v>133</v>
      </c>
      <c r="G6" s="13"/>
      <c r="H6" s="3">
        <v>2</v>
      </c>
      <c r="I6" s="3"/>
      <c r="J6" s="21">
        <f t="shared" si="0"/>
        <v>0</v>
      </c>
    </row>
    <row r="7" spans="2:10" ht="54" x14ac:dyDescent="0.3">
      <c r="B7" s="2">
        <v>5</v>
      </c>
      <c r="C7" s="3" t="s">
        <v>13</v>
      </c>
      <c r="D7" s="15" t="s">
        <v>37</v>
      </c>
      <c r="E7" s="3" t="s">
        <v>70</v>
      </c>
      <c r="F7" s="7" t="s">
        <v>134</v>
      </c>
      <c r="G7" s="3" t="s">
        <v>104</v>
      </c>
      <c r="H7" s="3">
        <v>1</v>
      </c>
      <c r="I7" s="3"/>
      <c r="J7" s="21">
        <f t="shared" si="0"/>
        <v>0</v>
      </c>
    </row>
    <row r="8" spans="2:10" ht="54" x14ac:dyDescent="0.3">
      <c r="B8" s="2">
        <v>6</v>
      </c>
      <c r="C8" s="3" t="s">
        <v>14</v>
      </c>
      <c r="D8" s="15" t="s">
        <v>38</v>
      </c>
      <c r="E8" s="3" t="s">
        <v>71</v>
      </c>
      <c r="F8" s="7" t="s">
        <v>131</v>
      </c>
      <c r="G8" s="3" t="s">
        <v>104</v>
      </c>
      <c r="H8" s="3">
        <v>1</v>
      </c>
      <c r="I8" s="3"/>
      <c r="J8" s="21">
        <f t="shared" si="0"/>
        <v>0</v>
      </c>
    </row>
    <row r="9" spans="2:10" ht="54" x14ac:dyDescent="0.3">
      <c r="B9" s="2">
        <v>7</v>
      </c>
      <c r="C9" s="3" t="s">
        <v>11</v>
      </c>
      <c r="D9" s="15" t="s">
        <v>212</v>
      </c>
      <c r="E9" s="3" t="s">
        <v>72</v>
      </c>
      <c r="F9" s="7" t="s">
        <v>135</v>
      </c>
      <c r="G9" s="3" t="s">
        <v>136</v>
      </c>
      <c r="H9" s="3">
        <v>2</v>
      </c>
      <c r="I9" s="3"/>
      <c r="J9" s="21">
        <f t="shared" si="0"/>
        <v>0</v>
      </c>
    </row>
    <row r="10" spans="2:10" ht="135" x14ac:dyDescent="0.3">
      <c r="B10" s="2">
        <v>8</v>
      </c>
      <c r="C10" s="3" t="s">
        <v>6</v>
      </c>
      <c r="D10" s="15" t="s">
        <v>39</v>
      </c>
      <c r="E10" s="3" t="s">
        <v>138</v>
      </c>
      <c r="F10" s="7" t="s">
        <v>137</v>
      </c>
      <c r="G10" s="3" t="s">
        <v>106</v>
      </c>
      <c r="H10" s="3">
        <v>2</v>
      </c>
      <c r="I10" s="3"/>
      <c r="J10" s="21">
        <f t="shared" si="0"/>
        <v>0</v>
      </c>
    </row>
    <row r="11" spans="2:10" ht="54" x14ac:dyDescent="0.3">
      <c r="B11" s="2">
        <v>9</v>
      </c>
      <c r="C11" s="3" t="s">
        <v>11</v>
      </c>
      <c r="D11" s="15" t="s">
        <v>139</v>
      </c>
      <c r="E11" s="3" t="s">
        <v>73</v>
      </c>
      <c r="F11" s="7" t="s">
        <v>140</v>
      </c>
      <c r="G11" s="3" t="s">
        <v>107</v>
      </c>
      <c r="H11" s="3">
        <v>1</v>
      </c>
      <c r="I11" s="3"/>
      <c r="J11" s="21">
        <f t="shared" si="0"/>
        <v>0</v>
      </c>
    </row>
    <row r="12" spans="2:10" ht="162" x14ac:dyDescent="0.3">
      <c r="B12" s="2">
        <v>10</v>
      </c>
      <c r="C12" s="3" t="s">
        <v>15</v>
      </c>
      <c r="D12" s="15" t="s">
        <v>40</v>
      </c>
      <c r="E12" s="3" t="s">
        <v>74</v>
      </c>
      <c r="F12" s="7" t="s">
        <v>141</v>
      </c>
      <c r="G12" s="3" t="s">
        <v>108</v>
      </c>
      <c r="H12" s="3">
        <v>1</v>
      </c>
      <c r="I12" s="3"/>
      <c r="J12" s="21">
        <f t="shared" si="0"/>
        <v>0</v>
      </c>
    </row>
    <row r="13" spans="2:10" ht="40.5" x14ac:dyDescent="0.3">
      <c r="B13" s="2">
        <v>11</v>
      </c>
      <c r="C13" s="3" t="s">
        <v>16</v>
      </c>
      <c r="D13" s="15" t="s">
        <v>143</v>
      </c>
      <c r="E13" s="3" t="s">
        <v>142</v>
      </c>
      <c r="F13" s="7" t="s">
        <v>144</v>
      </c>
      <c r="G13" s="3" t="s">
        <v>105</v>
      </c>
      <c r="H13" s="3">
        <v>3</v>
      </c>
      <c r="I13" s="3"/>
      <c r="J13" s="21">
        <f t="shared" si="0"/>
        <v>0</v>
      </c>
    </row>
    <row r="14" spans="2:10" ht="30" customHeight="1" x14ac:dyDescent="0.3">
      <c r="B14" s="2">
        <v>12</v>
      </c>
      <c r="C14" s="3" t="s">
        <v>17</v>
      </c>
      <c r="D14" s="15">
        <v>41311</v>
      </c>
      <c r="E14" s="4" t="s">
        <v>75</v>
      </c>
      <c r="F14" s="7" t="s">
        <v>145</v>
      </c>
      <c r="G14" s="3" t="s">
        <v>109</v>
      </c>
      <c r="H14" s="3">
        <v>1</v>
      </c>
      <c r="I14" s="3"/>
      <c r="J14" s="21">
        <f t="shared" si="0"/>
        <v>0</v>
      </c>
    </row>
    <row r="15" spans="2:10" ht="30" customHeight="1" x14ac:dyDescent="0.3">
      <c r="B15" s="2">
        <v>13</v>
      </c>
      <c r="C15" s="3" t="s">
        <v>17</v>
      </c>
      <c r="D15" s="15">
        <v>47201</v>
      </c>
      <c r="E15" s="20" t="s">
        <v>76</v>
      </c>
      <c r="F15" s="7" t="s">
        <v>146</v>
      </c>
      <c r="G15" s="3" t="s">
        <v>110</v>
      </c>
      <c r="H15" s="3">
        <v>2</v>
      </c>
      <c r="I15" s="3"/>
      <c r="J15" s="21">
        <f t="shared" si="0"/>
        <v>0</v>
      </c>
    </row>
    <row r="16" spans="2:10" ht="30" customHeight="1" x14ac:dyDescent="0.3">
      <c r="B16" s="2">
        <v>14</v>
      </c>
      <c r="C16" s="3" t="s">
        <v>17</v>
      </c>
      <c r="D16" s="15">
        <v>41117</v>
      </c>
      <c r="E16" s="3" t="s">
        <v>77</v>
      </c>
      <c r="F16" s="7" t="s">
        <v>147</v>
      </c>
      <c r="G16" s="3" t="s">
        <v>148</v>
      </c>
      <c r="H16" s="3">
        <v>2</v>
      </c>
      <c r="I16" s="3"/>
      <c r="J16" s="21">
        <f t="shared" si="0"/>
        <v>0</v>
      </c>
    </row>
    <row r="17" spans="2:10" ht="30" customHeight="1" x14ac:dyDescent="0.3">
      <c r="B17" s="2">
        <v>15</v>
      </c>
      <c r="C17" s="3" t="s">
        <v>18</v>
      </c>
      <c r="D17" s="15" t="s">
        <v>41</v>
      </c>
      <c r="E17" s="3" t="s">
        <v>78</v>
      </c>
      <c r="F17" s="7" t="s">
        <v>149</v>
      </c>
      <c r="G17" s="3" t="s">
        <v>151</v>
      </c>
      <c r="H17" s="3">
        <v>2</v>
      </c>
      <c r="I17" s="3"/>
      <c r="J17" s="21">
        <f t="shared" si="0"/>
        <v>0</v>
      </c>
    </row>
    <row r="18" spans="2:10" ht="30" customHeight="1" x14ac:dyDescent="0.3">
      <c r="B18" s="2">
        <v>16</v>
      </c>
      <c r="C18" s="3" t="s">
        <v>18</v>
      </c>
      <c r="D18" s="15" t="s">
        <v>42</v>
      </c>
      <c r="E18" s="3" t="s">
        <v>79</v>
      </c>
      <c r="F18" s="7" t="s">
        <v>150</v>
      </c>
      <c r="G18" s="3" t="s">
        <v>152</v>
      </c>
      <c r="H18" s="3">
        <v>2</v>
      </c>
      <c r="I18" s="4"/>
      <c r="J18" s="21">
        <f t="shared" si="0"/>
        <v>0</v>
      </c>
    </row>
    <row r="19" spans="2:10" ht="27" x14ac:dyDescent="0.3">
      <c r="B19" s="2">
        <v>17</v>
      </c>
      <c r="C19" s="4" t="s">
        <v>19</v>
      </c>
      <c r="D19" s="15">
        <v>17504044</v>
      </c>
      <c r="E19" s="3" t="s">
        <v>80</v>
      </c>
      <c r="F19" s="7" t="s">
        <v>154</v>
      </c>
      <c r="G19" s="3" t="s">
        <v>153</v>
      </c>
      <c r="H19" s="3">
        <v>10</v>
      </c>
      <c r="I19" s="4"/>
      <c r="J19" s="21">
        <f t="shared" si="0"/>
        <v>0</v>
      </c>
    </row>
    <row r="20" spans="2:10" ht="27" x14ac:dyDescent="0.3">
      <c r="B20" s="2">
        <v>18</v>
      </c>
      <c r="C20" s="3" t="s">
        <v>20</v>
      </c>
      <c r="D20" s="15" t="s">
        <v>43</v>
      </c>
      <c r="E20" s="3" t="s">
        <v>81</v>
      </c>
      <c r="F20" s="7" t="s">
        <v>155</v>
      </c>
      <c r="G20" s="3" t="s">
        <v>104</v>
      </c>
      <c r="H20" s="3">
        <v>1</v>
      </c>
      <c r="I20" s="4"/>
      <c r="J20" s="21">
        <f t="shared" si="0"/>
        <v>0</v>
      </c>
    </row>
    <row r="21" spans="2:10" ht="135" x14ac:dyDescent="0.3">
      <c r="B21" s="2">
        <v>19</v>
      </c>
      <c r="C21" s="3" t="s">
        <v>20</v>
      </c>
      <c r="D21" s="15" t="s">
        <v>156</v>
      </c>
      <c r="E21" s="3" t="s">
        <v>210</v>
      </c>
      <c r="F21" s="7" t="s">
        <v>211</v>
      </c>
      <c r="G21" s="3" t="s">
        <v>207</v>
      </c>
      <c r="H21" s="3">
        <v>1</v>
      </c>
      <c r="I21" s="4"/>
      <c r="J21" s="21">
        <f t="shared" si="0"/>
        <v>0</v>
      </c>
    </row>
    <row r="22" spans="2:10" ht="40.5" x14ac:dyDescent="0.3">
      <c r="B22" s="2">
        <v>20</v>
      </c>
      <c r="C22" s="3" t="s">
        <v>20</v>
      </c>
      <c r="D22" s="15" t="s">
        <v>44</v>
      </c>
      <c r="E22" s="3" t="s">
        <v>209</v>
      </c>
      <c r="F22" s="7" t="s">
        <v>157</v>
      </c>
      <c r="G22" s="3" t="s">
        <v>208</v>
      </c>
      <c r="H22" s="3">
        <v>1</v>
      </c>
      <c r="I22" s="4"/>
      <c r="J22" s="21">
        <f t="shared" si="0"/>
        <v>0</v>
      </c>
    </row>
    <row r="23" spans="2:10" ht="27" x14ac:dyDescent="0.3">
      <c r="B23" s="2">
        <v>21</v>
      </c>
      <c r="C23" s="3" t="s">
        <v>20</v>
      </c>
      <c r="D23" s="15" t="s">
        <v>45</v>
      </c>
      <c r="E23" s="3" t="s">
        <v>82</v>
      </c>
      <c r="F23" s="7" t="s">
        <v>158</v>
      </c>
      <c r="G23" s="3" t="s">
        <v>160</v>
      </c>
      <c r="H23" s="3">
        <v>1</v>
      </c>
      <c r="I23" s="4"/>
      <c r="J23" s="21">
        <f t="shared" si="0"/>
        <v>0</v>
      </c>
    </row>
    <row r="24" spans="2:10" ht="27" x14ac:dyDescent="0.3">
      <c r="B24" s="2">
        <v>22</v>
      </c>
      <c r="C24" s="3" t="s">
        <v>20</v>
      </c>
      <c r="D24" s="15" t="s">
        <v>46</v>
      </c>
      <c r="E24" s="3" t="s">
        <v>83</v>
      </c>
      <c r="F24" s="7" t="s">
        <v>159</v>
      </c>
      <c r="G24" s="3" t="s">
        <v>160</v>
      </c>
      <c r="H24" s="3">
        <v>1</v>
      </c>
      <c r="I24" s="4"/>
      <c r="J24" s="21">
        <f t="shared" si="0"/>
        <v>0</v>
      </c>
    </row>
    <row r="25" spans="2:10" ht="27" x14ac:dyDescent="0.3">
      <c r="B25" s="2">
        <v>23</v>
      </c>
      <c r="C25" s="3" t="s">
        <v>21</v>
      </c>
      <c r="D25" s="15">
        <v>79254</v>
      </c>
      <c r="E25" s="3" t="s">
        <v>84</v>
      </c>
      <c r="F25" s="7" t="s">
        <v>161</v>
      </c>
      <c r="G25" s="3" t="s">
        <v>104</v>
      </c>
      <c r="H25" s="3">
        <v>5</v>
      </c>
      <c r="I25" s="4"/>
      <c r="J25" s="21">
        <f t="shared" si="0"/>
        <v>0</v>
      </c>
    </row>
    <row r="26" spans="2:10" ht="216" x14ac:dyDescent="0.3">
      <c r="B26" s="2">
        <v>24</v>
      </c>
      <c r="C26" s="5" t="s">
        <v>22</v>
      </c>
      <c r="D26" s="16" t="s">
        <v>47</v>
      </c>
      <c r="E26" s="5" t="s">
        <v>85</v>
      </c>
      <c r="F26" s="7" t="s">
        <v>162</v>
      </c>
      <c r="G26" s="3" t="s">
        <v>111</v>
      </c>
      <c r="H26" s="3">
        <v>1</v>
      </c>
      <c r="I26" s="4"/>
      <c r="J26" s="21">
        <f t="shared" si="0"/>
        <v>0</v>
      </c>
    </row>
    <row r="27" spans="2:10" ht="21.75" customHeight="1" x14ac:dyDescent="0.3">
      <c r="B27" s="2">
        <v>25</v>
      </c>
      <c r="C27" s="5" t="s">
        <v>23</v>
      </c>
      <c r="D27" s="16" t="s">
        <v>48</v>
      </c>
      <c r="E27" s="5" t="s">
        <v>86</v>
      </c>
      <c r="F27" s="7" t="s">
        <v>165</v>
      </c>
      <c r="G27" s="3" t="s">
        <v>112</v>
      </c>
      <c r="H27" s="3">
        <v>1</v>
      </c>
      <c r="I27" s="4"/>
      <c r="J27" s="21">
        <f t="shared" si="0"/>
        <v>0</v>
      </c>
    </row>
    <row r="28" spans="2:10" ht="21.75" customHeight="1" x14ac:dyDescent="0.3">
      <c r="B28" s="2">
        <v>26</v>
      </c>
      <c r="C28" s="5" t="s">
        <v>23</v>
      </c>
      <c r="D28" s="16" t="s">
        <v>49</v>
      </c>
      <c r="E28" s="5" t="s">
        <v>164</v>
      </c>
      <c r="F28" s="7" t="s">
        <v>163</v>
      </c>
      <c r="G28" s="3" t="s">
        <v>168</v>
      </c>
      <c r="H28" s="3">
        <v>1</v>
      </c>
      <c r="I28" s="4"/>
      <c r="J28" s="21">
        <f t="shared" si="0"/>
        <v>0</v>
      </c>
    </row>
    <row r="29" spans="2:10" ht="67.5" x14ac:dyDescent="0.3">
      <c r="B29" s="2">
        <v>27</v>
      </c>
      <c r="C29" s="5" t="s">
        <v>24</v>
      </c>
      <c r="D29" s="16">
        <v>10828028</v>
      </c>
      <c r="E29" s="5" t="s">
        <v>87</v>
      </c>
      <c r="F29" s="7" t="s">
        <v>166</v>
      </c>
      <c r="G29" s="3" t="s">
        <v>167</v>
      </c>
      <c r="H29" s="3">
        <v>1</v>
      </c>
      <c r="I29" s="4"/>
      <c r="J29" s="21">
        <f t="shared" si="0"/>
        <v>0</v>
      </c>
    </row>
    <row r="30" spans="2:10" ht="135" x14ac:dyDescent="0.3">
      <c r="B30" s="2">
        <v>28</v>
      </c>
      <c r="C30" s="3" t="s">
        <v>25</v>
      </c>
      <c r="D30" s="15">
        <v>71505</v>
      </c>
      <c r="E30" s="3" t="s">
        <v>88</v>
      </c>
      <c r="F30" s="7" t="s">
        <v>169</v>
      </c>
      <c r="G30" s="3" t="s">
        <v>113</v>
      </c>
      <c r="H30" s="3">
        <v>1</v>
      </c>
      <c r="I30" s="4"/>
      <c r="J30" s="21">
        <f t="shared" si="0"/>
        <v>0</v>
      </c>
    </row>
    <row r="31" spans="2:10" ht="148.5" x14ac:dyDescent="0.3">
      <c r="B31" s="2">
        <v>29</v>
      </c>
      <c r="C31" s="3" t="s">
        <v>25</v>
      </c>
      <c r="D31" s="15">
        <v>71649</v>
      </c>
      <c r="E31" s="3" t="s">
        <v>89</v>
      </c>
      <c r="F31" s="7" t="s">
        <v>170</v>
      </c>
      <c r="G31" s="3" t="s">
        <v>113</v>
      </c>
      <c r="H31" s="3">
        <v>1</v>
      </c>
      <c r="I31" s="4"/>
      <c r="J31" s="21">
        <f t="shared" si="0"/>
        <v>0</v>
      </c>
    </row>
    <row r="32" spans="2:10" ht="121.5" x14ac:dyDescent="0.3">
      <c r="B32" s="2">
        <v>30</v>
      </c>
      <c r="C32" s="5" t="s">
        <v>25</v>
      </c>
      <c r="D32" s="16" t="s">
        <v>50</v>
      </c>
      <c r="E32" s="5" t="s">
        <v>90</v>
      </c>
      <c r="F32" s="7" t="s">
        <v>171</v>
      </c>
      <c r="G32" s="5" t="s">
        <v>114</v>
      </c>
      <c r="H32" s="5">
        <v>1</v>
      </c>
      <c r="I32" s="5"/>
      <c r="J32" s="21">
        <f t="shared" si="0"/>
        <v>0</v>
      </c>
    </row>
    <row r="33" spans="2:10" ht="81" x14ac:dyDescent="0.3">
      <c r="B33" s="2">
        <v>31</v>
      </c>
      <c r="C33" s="5" t="s">
        <v>26</v>
      </c>
      <c r="D33" s="16" t="s">
        <v>51</v>
      </c>
      <c r="E33" s="5" t="s">
        <v>91</v>
      </c>
      <c r="F33" s="7" t="s">
        <v>172</v>
      </c>
      <c r="G33" s="5" t="s">
        <v>115</v>
      </c>
      <c r="H33" s="5">
        <v>1</v>
      </c>
      <c r="I33" s="5"/>
      <c r="J33" s="21">
        <f t="shared" si="0"/>
        <v>0</v>
      </c>
    </row>
    <row r="34" spans="2:10" ht="135" x14ac:dyDescent="0.3">
      <c r="B34" s="2">
        <v>32</v>
      </c>
      <c r="C34" s="5" t="s">
        <v>25</v>
      </c>
      <c r="D34" s="16" t="s">
        <v>52</v>
      </c>
      <c r="E34" s="5" t="s">
        <v>92</v>
      </c>
      <c r="F34" s="7" t="s">
        <v>173</v>
      </c>
      <c r="G34" s="5" t="s">
        <v>116</v>
      </c>
      <c r="H34" s="5">
        <v>1</v>
      </c>
      <c r="I34" s="5"/>
      <c r="J34" s="21">
        <f t="shared" si="0"/>
        <v>0</v>
      </c>
    </row>
    <row r="35" spans="2:10" ht="67.5" x14ac:dyDescent="0.3">
      <c r="B35" s="2">
        <v>33</v>
      </c>
      <c r="C35" s="5" t="s">
        <v>27</v>
      </c>
      <c r="D35" s="16" t="s">
        <v>53</v>
      </c>
      <c r="E35" s="5" t="s">
        <v>93</v>
      </c>
      <c r="F35" s="7" t="s">
        <v>174</v>
      </c>
      <c r="G35" s="5" t="s">
        <v>104</v>
      </c>
      <c r="H35" s="5">
        <v>1</v>
      </c>
      <c r="I35" s="5"/>
      <c r="J35" s="21">
        <f t="shared" si="0"/>
        <v>0</v>
      </c>
    </row>
    <row r="36" spans="2:10" ht="54" x14ac:dyDescent="0.3">
      <c r="B36" s="2">
        <v>34</v>
      </c>
      <c r="C36" s="5" t="s">
        <v>28</v>
      </c>
      <c r="D36" s="16" t="s">
        <v>54</v>
      </c>
      <c r="E36" s="5" t="s">
        <v>94</v>
      </c>
      <c r="F36" s="7" t="s">
        <v>175</v>
      </c>
      <c r="G36" s="5" t="s">
        <v>104</v>
      </c>
      <c r="H36" s="5">
        <v>1</v>
      </c>
      <c r="I36" s="5"/>
      <c r="J36" s="21">
        <f t="shared" si="0"/>
        <v>0</v>
      </c>
    </row>
    <row r="37" spans="2:10" ht="108" x14ac:dyDescent="0.3">
      <c r="B37" s="2">
        <v>35</v>
      </c>
      <c r="C37" s="5" t="s">
        <v>29</v>
      </c>
      <c r="D37" s="16" t="s">
        <v>55</v>
      </c>
      <c r="E37" s="5" t="s">
        <v>178</v>
      </c>
      <c r="F37" s="7" t="s">
        <v>179</v>
      </c>
      <c r="G37" s="5" t="s">
        <v>104</v>
      </c>
      <c r="H37" s="5">
        <v>1</v>
      </c>
      <c r="I37" s="5"/>
      <c r="J37" s="21">
        <f t="shared" si="0"/>
        <v>0</v>
      </c>
    </row>
    <row r="38" spans="2:10" ht="121.5" x14ac:dyDescent="0.3">
      <c r="B38" s="2">
        <v>36</v>
      </c>
      <c r="C38" s="5" t="s">
        <v>29</v>
      </c>
      <c r="D38" s="16" t="s">
        <v>56</v>
      </c>
      <c r="E38" s="5" t="s">
        <v>176</v>
      </c>
      <c r="F38" s="7" t="s">
        <v>177</v>
      </c>
      <c r="G38" s="5" t="s">
        <v>104</v>
      </c>
      <c r="H38" s="5">
        <v>1</v>
      </c>
      <c r="I38" s="5"/>
      <c r="J38" s="21">
        <f t="shared" si="0"/>
        <v>0</v>
      </c>
    </row>
    <row r="39" spans="2:10" ht="54" x14ac:dyDescent="0.3">
      <c r="B39" s="2">
        <v>37</v>
      </c>
      <c r="C39" s="5" t="s">
        <v>30</v>
      </c>
      <c r="D39" s="16" t="s">
        <v>57</v>
      </c>
      <c r="E39" s="5" t="s">
        <v>180</v>
      </c>
      <c r="F39" s="7" t="s">
        <v>181</v>
      </c>
      <c r="G39" s="5" t="s">
        <v>182</v>
      </c>
      <c r="H39" s="5">
        <v>1</v>
      </c>
      <c r="I39" s="5"/>
      <c r="J39" s="21">
        <f t="shared" si="0"/>
        <v>0</v>
      </c>
    </row>
    <row r="40" spans="2:10" ht="54" x14ac:dyDescent="0.3">
      <c r="B40" s="2">
        <v>38</v>
      </c>
      <c r="C40" s="3" t="s">
        <v>31</v>
      </c>
      <c r="D40" s="15">
        <v>3525</v>
      </c>
      <c r="E40" s="3" t="s">
        <v>184</v>
      </c>
      <c r="F40" s="7" t="s">
        <v>183</v>
      </c>
      <c r="G40" s="3" t="s">
        <v>117</v>
      </c>
      <c r="H40" s="3">
        <v>2</v>
      </c>
      <c r="I40" s="3"/>
      <c r="J40" s="21">
        <f t="shared" si="0"/>
        <v>0</v>
      </c>
    </row>
    <row r="41" spans="2:10" ht="189" x14ac:dyDescent="0.3">
      <c r="B41" s="2">
        <v>39</v>
      </c>
      <c r="C41" s="3" t="s">
        <v>32</v>
      </c>
      <c r="D41" s="15" t="s">
        <v>58</v>
      </c>
      <c r="E41" s="3" t="s">
        <v>95</v>
      </c>
      <c r="F41" s="7" t="s">
        <v>185</v>
      </c>
      <c r="G41" s="13" t="s">
        <v>186</v>
      </c>
      <c r="H41" s="3">
        <v>1</v>
      </c>
      <c r="I41" s="3"/>
      <c r="J41" s="21">
        <f t="shared" si="0"/>
        <v>0</v>
      </c>
    </row>
    <row r="42" spans="2:10" ht="175.5" x14ac:dyDescent="0.3">
      <c r="B42" s="2">
        <v>40</v>
      </c>
      <c r="C42" s="3" t="s">
        <v>7</v>
      </c>
      <c r="D42" s="15" t="s">
        <v>59</v>
      </c>
      <c r="E42" s="3" t="s">
        <v>96</v>
      </c>
      <c r="F42" s="7" t="s">
        <v>187</v>
      </c>
      <c r="G42" s="13" t="s">
        <v>190</v>
      </c>
      <c r="H42" s="3">
        <v>1</v>
      </c>
      <c r="I42" s="3"/>
      <c r="J42" s="21">
        <f t="shared" si="0"/>
        <v>0</v>
      </c>
    </row>
    <row r="43" spans="2:10" ht="162" x14ac:dyDescent="0.3">
      <c r="B43" s="2">
        <v>41</v>
      </c>
      <c r="C43" s="3" t="s">
        <v>33</v>
      </c>
      <c r="D43" s="15" t="s">
        <v>60</v>
      </c>
      <c r="E43" s="3" t="s">
        <v>97</v>
      </c>
      <c r="F43" s="7" t="s">
        <v>188</v>
      </c>
      <c r="G43" s="13" t="s">
        <v>189</v>
      </c>
      <c r="H43" s="3">
        <v>1</v>
      </c>
      <c r="I43" s="3"/>
      <c r="J43" s="21">
        <f t="shared" si="0"/>
        <v>0</v>
      </c>
    </row>
    <row r="44" spans="2:10" ht="19.5" customHeight="1" x14ac:dyDescent="0.3">
      <c r="B44" s="2">
        <v>42</v>
      </c>
      <c r="C44" s="4" t="s">
        <v>34</v>
      </c>
      <c r="D44" s="17">
        <v>15714</v>
      </c>
      <c r="E44" s="4" t="s">
        <v>191</v>
      </c>
      <c r="F44" s="8" t="s">
        <v>192</v>
      </c>
      <c r="G44" s="4" t="s">
        <v>118</v>
      </c>
      <c r="H44" s="4">
        <v>10</v>
      </c>
      <c r="I44" s="4"/>
      <c r="J44" s="21">
        <f t="shared" si="0"/>
        <v>0</v>
      </c>
    </row>
    <row r="45" spans="2:10" ht="40.5" x14ac:dyDescent="0.3">
      <c r="B45" s="2">
        <v>43</v>
      </c>
      <c r="C45" s="4" t="s">
        <v>20</v>
      </c>
      <c r="D45" s="17" t="s">
        <v>61</v>
      </c>
      <c r="E45" s="4" t="s">
        <v>98</v>
      </c>
      <c r="F45" s="7" t="s">
        <v>193</v>
      </c>
      <c r="G45" s="4" t="s">
        <v>119</v>
      </c>
      <c r="H45" s="4">
        <v>10</v>
      </c>
      <c r="I45" s="4"/>
      <c r="J45" s="21">
        <f t="shared" si="0"/>
        <v>0</v>
      </c>
    </row>
    <row r="46" spans="2:10" ht="13.5" x14ac:dyDescent="0.3">
      <c r="B46" s="2">
        <v>44</v>
      </c>
      <c r="C46" s="4" t="s">
        <v>8</v>
      </c>
      <c r="D46" s="17" t="s">
        <v>62</v>
      </c>
      <c r="E46" s="4" t="s">
        <v>99</v>
      </c>
      <c r="F46" s="8" t="s">
        <v>194</v>
      </c>
      <c r="G46" s="4" t="s">
        <v>120</v>
      </c>
      <c r="H46" s="4">
        <v>5</v>
      </c>
      <c r="I46" s="4"/>
      <c r="J46" s="21">
        <f t="shared" si="0"/>
        <v>0</v>
      </c>
    </row>
    <row r="47" spans="2:10" ht="94.5" x14ac:dyDescent="0.3">
      <c r="B47" s="2">
        <v>45</v>
      </c>
      <c r="C47" s="4" t="s">
        <v>35</v>
      </c>
      <c r="D47" s="17" t="s">
        <v>63</v>
      </c>
      <c r="E47" s="4" t="s">
        <v>195</v>
      </c>
      <c r="F47" s="7" t="s">
        <v>196</v>
      </c>
      <c r="G47" s="4" t="s">
        <v>121</v>
      </c>
      <c r="H47" s="4">
        <v>3</v>
      </c>
      <c r="I47" s="4"/>
      <c r="J47" s="21">
        <f t="shared" si="0"/>
        <v>0</v>
      </c>
    </row>
    <row r="48" spans="2:10" ht="121.5" x14ac:dyDescent="0.3">
      <c r="B48" s="2">
        <v>46</v>
      </c>
      <c r="C48" s="4" t="s">
        <v>20</v>
      </c>
      <c r="D48" s="17" t="s">
        <v>199</v>
      </c>
      <c r="E48" s="4" t="s">
        <v>197</v>
      </c>
      <c r="F48" s="7" t="s">
        <v>200</v>
      </c>
      <c r="G48" s="4" t="s">
        <v>122</v>
      </c>
      <c r="H48" s="4">
        <v>2</v>
      </c>
      <c r="I48" s="4"/>
      <c r="J48" s="21">
        <f t="shared" si="0"/>
        <v>0</v>
      </c>
    </row>
    <row r="49" spans="2:10" ht="135" x14ac:dyDescent="0.3">
      <c r="B49" s="2">
        <v>47</v>
      </c>
      <c r="C49" s="4" t="s">
        <v>20</v>
      </c>
      <c r="D49" s="17" t="s">
        <v>198</v>
      </c>
      <c r="E49" s="4" t="s">
        <v>100</v>
      </c>
      <c r="F49" s="7" t="s">
        <v>201</v>
      </c>
      <c r="G49" s="4" t="s">
        <v>123</v>
      </c>
      <c r="H49" s="4">
        <v>2</v>
      </c>
      <c r="I49" s="4"/>
      <c r="J49" s="21">
        <f t="shared" si="0"/>
        <v>0</v>
      </c>
    </row>
    <row r="50" spans="2:10" ht="40.5" x14ac:dyDescent="0.3">
      <c r="B50" s="2">
        <v>48</v>
      </c>
      <c r="C50" s="4" t="s">
        <v>19</v>
      </c>
      <c r="D50" s="17" t="s">
        <v>64</v>
      </c>
      <c r="E50" s="4" t="s">
        <v>101</v>
      </c>
      <c r="F50" s="7" t="s">
        <v>202</v>
      </c>
      <c r="G50" s="4" t="s">
        <v>106</v>
      </c>
      <c r="H50" s="4">
        <v>10</v>
      </c>
      <c r="I50" s="4"/>
      <c r="J50" s="21">
        <f t="shared" si="0"/>
        <v>0</v>
      </c>
    </row>
    <row r="51" spans="2:10" ht="27" x14ac:dyDescent="0.3">
      <c r="B51" s="2">
        <v>49</v>
      </c>
      <c r="C51" s="4" t="s">
        <v>19</v>
      </c>
      <c r="D51" s="17" t="s">
        <v>65</v>
      </c>
      <c r="E51" s="4" t="s">
        <v>102</v>
      </c>
      <c r="F51" s="7" t="s">
        <v>203</v>
      </c>
      <c r="G51" s="4" t="s">
        <v>106</v>
      </c>
      <c r="H51" s="4">
        <v>10</v>
      </c>
      <c r="I51" s="4"/>
      <c r="J51" s="21">
        <f t="shared" si="0"/>
        <v>0</v>
      </c>
    </row>
    <row r="52" spans="2:10" ht="148.5" x14ac:dyDescent="0.3">
      <c r="B52" s="2">
        <v>50</v>
      </c>
      <c r="C52" s="4" t="s">
        <v>7</v>
      </c>
      <c r="D52" s="17">
        <v>25030081</v>
      </c>
      <c r="E52" s="4" t="s">
        <v>204</v>
      </c>
      <c r="F52" s="7" t="s">
        <v>205</v>
      </c>
      <c r="G52" s="4" t="s">
        <v>124</v>
      </c>
      <c r="H52" s="4">
        <v>5</v>
      </c>
      <c r="I52" s="4"/>
      <c r="J52" s="21">
        <f t="shared" si="0"/>
        <v>0</v>
      </c>
    </row>
    <row r="53" spans="2:10" ht="135" x14ac:dyDescent="0.3">
      <c r="B53" s="2">
        <v>51</v>
      </c>
      <c r="C53" s="6" t="s">
        <v>36</v>
      </c>
      <c r="D53" s="18">
        <v>43815</v>
      </c>
      <c r="E53" s="6" t="s">
        <v>103</v>
      </c>
      <c r="F53" s="7" t="s">
        <v>206</v>
      </c>
      <c r="G53" s="6" t="s">
        <v>125</v>
      </c>
      <c r="H53" s="4">
        <v>1</v>
      </c>
      <c r="I53" s="4"/>
      <c r="J53" s="21">
        <f t="shared" si="0"/>
        <v>0</v>
      </c>
    </row>
    <row r="54" spans="2:10" ht="30.75" customHeight="1" x14ac:dyDescent="0.3">
      <c r="B54" s="25" t="s">
        <v>216</v>
      </c>
      <c r="C54" s="26"/>
      <c r="D54" s="26"/>
      <c r="E54" s="26"/>
      <c r="F54" s="26"/>
      <c r="G54" s="26"/>
      <c r="H54" s="26"/>
      <c r="I54" s="27"/>
      <c r="J54" s="21">
        <f>SUM(J3:J53)</f>
        <v>0</v>
      </c>
    </row>
  </sheetData>
  <mergeCells count="2">
    <mergeCell ref="B1:I1"/>
    <mergeCell ref="B54:I54"/>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kbri</cp:lastModifiedBy>
  <dcterms:created xsi:type="dcterms:W3CDTF">2016-06-16T07:48:34Z</dcterms:created>
  <dcterms:modified xsi:type="dcterms:W3CDTF">2017-01-31T04:10:52Z</dcterms:modified>
</cp:coreProperties>
</file>